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<sst xmlns="http://schemas.openxmlformats.org/spreadsheetml/2006/main" count="125" uniqueCount="101">
  <si>
    <t>№ з/п</t>
  </si>
  <si>
    <t>Показники</t>
  </si>
  <si>
    <t>Звітний період з початку року</t>
  </si>
  <si>
    <t>Звітний місяць</t>
  </si>
  <si>
    <t>план</t>
  </si>
  <si>
    <t>факт</t>
  </si>
  <si>
    <t>Єдиний внесок</t>
  </si>
  <si>
    <t>Покупні ресурси</t>
  </si>
  <si>
    <t>2.8</t>
  </si>
  <si>
    <t>2.9</t>
  </si>
  <si>
    <t>2.10</t>
  </si>
  <si>
    <t>1.1.</t>
  </si>
  <si>
    <t>2.1.</t>
  </si>
  <si>
    <t>2.2.</t>
  </si>
  <si>
    <t>2.3.</t>
  </si>
  <si>
    <t>2.4.</t>
  </si>
  <si>
    <t>2.5.</t>
  </si>
  <si>
    <t>2.6.</t>
  </si>
  <si>
    <t>2.7.</t>
  </si>
  <si>
    <t>Всього по підприємству</t>
  </si>
  <si>
    <t>Доходи, всього, в тому числі:</t>
  </si>
  <si>
    <t>1.2.</t>
  </si>
  <si>
    <t>1.3.</t>
  </si>
  <si>
    <t>Витрати, всього, в тому числі:</t>
  </si>
  <si>
    <t>2.4.1.</t>
  </si>
  <si>
    <t>2.4.2.</t>
  </si>
  <si>
    <t>2.4.3.</t>
  </si>
  <si>
    <t>2.5.1.</t>
  </si>
  <si>
    <t>2.5.2.</t>
  </si>
  <si>
    <t>Амортизація основних засобів, всього</t>
  </si>
  <si>
    <t>Матеріали, всього, в тому числі:</t>
  </si>
  <si>
    <t xml:space="preserve">Поточний ремонт, всього в тому числі: </t>
  </si>
  <si>
    <t>2.6.1.</t>
  </si>
  <si>
    <t>2.6.2.</t>
  </si>
  <si>
    <t>2.6.3.</t>
  </si>
  <si>
    <t>Комунальні послуги, всього, в тому числі:</t>
  </si>
  <si>
    <t>2.7.1.</t>
  </si>
  <si>
    <t>2.7.2.</t>
  </si>
  <si>
    <t>2.7.3.</t>
  </si>
  <si>
    <t>Послуги зв’язку</t>
  </si>
  <si>
    <t xml:space="preserve">Послуги сторонніх організацій, всього, в тому числі: </t>
  </si>
  <si>
    <t>2.9.1.</t>
  </si>
  <si>
    <t>2.9.2.</t>
  </si>
  <si>
    <t>2.9.3.</t>
  </si>
  <si>
    <t>Інші витрати, всього, в тому числі:</t>
  </si>
  <si>
    <t>2.10.1.</t>
  </si>
  <si>
    <t>2.10.3.</t>
  </si>
  <si>
    <t>2.10.2.</t>
  </si>
  <si>
    <t>Заробітна плата</t>
  </si>
  <si>
    <t>підпис</t>
  </si>
  <si>
    <t>М.П.</t>
  </si>
  <si>
    <t>6.</t>
  </si>
  <si>
    <t>5.</t>
  </si>
  <si>
    <t>4.</t>
  </si>
  <si>
    <t>3.</t>
  </si>
  <si>
    <t>Сплата податку на прибуток</t>
  </si>
  <si>
    <t>Фінансова підтримка з міського бюджету</t>
  </si>
  <si>
    <t xml:space="preserve">Фінансовий результат з врахуванням фінансової підтримки </t>
  </si>
  <si>
    <t xml:space="preserve"> власних основних засобів</t>
  </si>
  <si>
    <t>безкоштовноотриманих основних засобів</t>
  </si>
  <si>
    <t>1.</t>
  </si>
  <si>
    <t>2.</t>
  </si>
  <si>
    <t>Фінансовий результат до оподаткування,                      прибуток (+), збиток (-)</t>
  </si>
  <si>
    <t xml:space="preserve"> грн.</t>
  </si>
  <si>
    <t>Аналіз фінансово-господарської діяльності комунальних підприємств міста Южноукраїнська за січень-вересень 2012 року.</t>
  </si>
  <si>
    <t>(тис. грн.)</t>
  </si>
  <si>
    <t>Назва комунального підприємства</t>
  </si>
  <si>
    <t>Планові показники на 2012 рік</t>
  </si>
  <si>
    <t>Планові показники за                                           січень - вересень 2012 року</t>
  </si>
  <si>
    <t>Фактичні показники за                                   січень-вересень 2012 року</t>
  </si>
  <si>
    <t>Заборгованість станом на 01.01.2012</t>
  </si>
  <si>
    <t>Заборгованість станом на 01.10.2012</t>
  </si>
  <si>
    <t>Доходи</t>
  </si>
  <si>
    <t>Витрати</t>
  </si>
  <si>
    <t>Фінансовий результат</t>
  </si>
  <si>
    <t xml:space="preserve">Доходи </t>
  </si>
  <si>
    <t xml:space="preserve">Витрати </t>
  </si>
  <si>
    <t>Дm</t>
  </si>
  <si>
    <t>Кm</t>
  </si>
  <si>
    <t>КП ЖЕО</t>
  </si>
  <si>
    <t>КП ТВКГ</t>
  </si>
  <si>
    <t>КП СКГ</t>
  </si>
  <si>
    <t>Газета міської ради "Контакт" *</t>
  </si>
  <si>
    <t>КП АПБ</t>
  </si>
  <si>
    <t>КП БТІ</t>
  </si>
  <si>
    <t>ККТП "Кобзар"</t>
  </si>
  <si>
    <t>КП "Південсервіс"</t>
  </si>
  <si>
    <t xml:space="preserve">Інформаційне агенство "Медіа-простір" </t>
  </si>
  <si>
    <t>ВСЬОГО</t>
  </si>
  <si>
    <t>Звіт про фінансово-господарську діяльність комунальної установи "Інформаційне агенство "Контакт" станом на ____________</t>
  </si>
  <si>
    <t xml:space="preserve">                            Южноукраїнської міської ради</t>
  </si>
  <si>
    <t>Директор</t>
  </si>
  <si>
    <t>ПІБ</t>
  </si>
  <si>
    <t xml:space="preserve">В тому числі: по видам діяльності </t>
  </si>
  <si>
    <t xml:space="preserve">Додаток 1                                                                                                                        </t>
  </si>
  <si>
    <t>до Порядку фінансування та використання коштів, передбачаних у міському бюджеті на підтримку комунальної установи Інформаційне агенство "Контакт"</t>
  </si>
  <si>
    <t xml:space="preserve"> </t>
  </si>
  <si>
    <t xml:space="preserve">                             Бухгалтер</t>
  </si>
  <si>
    <t>Перевірено:         Управління економічного розвитку</t>
  </si>
  <si>
    <t xml:space="preserve">Випуск інформаційно-телевізійних передач </t>
  </si>
  <si>
    <t>Випуск газети</t>
  </si>
</sst>
</file>

<file path=xl/styles.xml><?xml version="1.0" encoding="utf-8"?>
<styleSheet xmlns="http://schemas.openxmlformats.org/spreadsheetml/2006/main">
  <numFmts count="3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9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name val="Arial"/>
      <family val="0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sz val="11.5"/>
      <name val="Times New Roman"/>
      <family val="1"/>
    </font>
    <font>
      <sz val="11.5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>
      <alignment vertical="center" wrapText="1"/>
    </xf>
    <xf numFmtId="2" fontId="2" fillId="0" borderId="1" xfId="0" applyNumberFormat="1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2" fontId="2" fillId="0" borderId="4" xfId="0" applyNumberFormat="1" applyFont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2" fontId="2" fillId="0" borderId="6" xfId="0" applyNumberFormat="1" applyFont="1" applyBorder="1" applyAlignment="1">
      <alignment horizontal="center" vertical="center" wrapText="1"/>
    </xf>
    <xf numFmtId="2" fontId="2" fillId="0" borderId="7" xfId="0" applyNumberFormat="1" applyFont="1" applyBorder="1" applyAlignment="1">
      <alignment horizontal="center" vertical="center" wrapText="1"/>
    </xf>
    <xf numFmtId="2" fontId="2" fillId="0" borderId="6" xfId="0" applyNumberFormat="1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justify" vertical="top" wrapText="1"/>
    </xf>
    <xf numFmtId="0" fontId="7" fillId="0" borderId="9" xfId="0" applyFont="1" applyBorder="1" applyAlignment="1">
      <alignment/>
    </xf>
    <xf numFmtId="0" fontId="7" fillId="0" borderId="8" xfId="0" applyFont="1" applyBorder="1" applyAlignment="1">
      <alignment/>
    </xf>
    <xf numFmtId="16" fontId="7" fillId="0" borderId="8" xfId="0" applyNumberFormat="1" applyFont="1" applyBorder="1" applyAlignment="1">
      <alignment horizontal="center" vertical="top" wrapText="1"/>
    </xf>
    <xf numFmtId="0" fontId="7" fillId="0" borderId="8" xfId="0" applyFont="1" applyBorder="1" applyAlignment="1">
      <alignment vertical="top" wrapText="1"/>
    </xf>
    <xf numFmtId="14" fontId="7" fillId="0" borderId="8" xfId="0" applyNumberFormat="1" applyFont="1" applyBorder="1" applyAlignment="1">
      <alignment horizontal="center" vertical="top" wrapText="1"/>
    </xf>
    <xf numFmtId="0" fontId="8" fillId="0" borderId="0" xfId="0" applyFont="1" applyAlignment="1">
      <alignment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7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2" fillId="0" borderId="0" xfId="0" applyFont="1" applyAlignment="1">
      <alignment horizontal="justify" vertical="distributed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7" fillId="0" borderId="9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6" fillId="0" borderId="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5"/>
  <sheetViews>
    <sheetView tabSelected="1" workbookViewId="0" topLeftCell="A1">
      <selection activeCell="N12" sqref="N12:O12"/>
    </sheetView>
  </sheetViews>
  <sheetFormatPr defaultColWidth="9.140625" defaultRowHeight="12.75"/>
  <cols>
    <col min="1" max="2" width="7.140625" style="0" customWidth="1"/>
    <col min="3" max="3" width="26.28125" style="0" customWidth="1"/>
    <col min="5" max="5" width="9.00390625" style="0" customWidth="1"/>
    <col min="6" max="6" width="9.7109375" style="0" customWidth="1"/>
    <col min="7" max="7" width="8.7109375" style="0" customWidth="1"/>
    <col min="9" max="9" width="9.7109375" style="0" customWidth="1"/>
    <col min="10" max="10" width="8.421875" style="0" customWidth="1"/>
    <col min="11" max="11" width="8.57421875" style="0" customWidth="1"/>
    <col min="12" max="12" width="9.28125" style="0" customWidth="1"/>
    <col min="13" max="13" width="9.00390625" style="0" customWidth="1"/>
    <col min="14" max="14" width="8.8515625" style="0" customWidth="1"/>
  </cols>
  <sheetData>
    <row r="2" spans="2:15" ht="12" customHeight="1">
      <c r="B2" s="2"/>
      <c r="C2" s="2"/>
      <c r="D2" s="2"/>
      <c r="E2" s="2"/>
      <c r="F2" s="2"/>
      <c r="G2" s="2"/>
      <c r="H2" s="2"/>
      <c r="J2" s="33" t="s">
        <v>94</v>
      </c>
      <c r="K2" s="34"/>
      <c r="L2" s="34"/>
      <c r="M2" s="34"/>
      <c r="N2" s="34"/>
      <c r="O2" s="34"/>
    </row>
    <row r="3" spans="2:15" ht="10.5" customHeight="1">
      <c r="B3" s="2"/>
      <c r="C3" s="2"/>
      <c r="D3" s="2"/>
      <c r="E3" s="2"/>
      <c r="F3" s="2"/>
      <c r="G3" s="2"/>
      <c r="H3" s="2"/>
      <c r="I3" s="2" t="s">
        <v>96</v>
      </c>
      <c r="J3" s="35" t="s">
        <v>95</v>
      </c>
      <c r="K3" s="35"/>
      <c r="L3" s="35"/>
      <c r="M3" s="35"/>
      <c r="N3" s="35"/>
      <c r="O3" s="35"/>
    </row>
    <row r="4" spans="2:15" ht="4.5" customHeight="1">
      <c r="B4" s="2"/>
      <c r="C4" s="2"/>
      <c r="D4" s="2"/>
      <c r="E4" s="2"/>
      <c r="F4" s="2"/>
      <c r="G4" s="2"/>
      <c r="H4" s="2"/>
      <c r="I4" s="2"/>
      <c r="J4" s="35"/>
      <c r="K4" s="35"/>
      <c r="L4" s="35"/>
      <c r="M4" s="35"/>
      <c r="N4" s="35"/>
      <c r="O4" s="35"/>
    </row>
    <row r="5" spans="2:15" ht="4.5" customHeight="1">
      <c r="B5" s="2"/>
      <c r="C5" s="2"/>
      <c r="D5" s="2"/>
      <c r="E5" s="2"/>
      <c r="F5" s="2"/>
      <c r="G5" s="2"/>
      <c r="H5" s="2"/>
      <c r="I5" s="2"/>
      <c r="J5" s="35"/>
      <c r="K5" s="35"/>
      <c r="L5" s="35"/>
      <c r="M5" s="35"/>
      <c r="N5" s="35"/>
      <c r="O5" s="35"/>
    </row>
    <row r="6" spans="2:15" ht="41.25" customHeight="1">
      <c r="B6" s="2"/>
      <c r="C6" s="2"/>
      <c r="D6" s="2"/>
      <c r="E6" s="2"/>
      <c r="F6" s="2"/>
      <c r="G6" s="2"/>
      <c r="H6" s="2"/>
      <c r="I6" s="2"/>
      <c r="J6" s="35"/>
      <c r="K6" s="35"/>
      <c r="L6" s="35"/>
      <c r="M6" s="35"/>
      <c r="N6" s="35"/>
      <c r="O6" s="35"/>
    </row>
    <row r="7" spans="2:15" ht="12" customHeigh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2:15" ht="30.75" customHeight="1">
      <c r="B8" s="36" t="s">
        <v>89</v>
      </c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</row>
    <row r="9" spans="2:15" ht="15.75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2" t="s">
        <v>63</v>
      </c>
      <c r="O9" s="1"/>
    </row>
    <row r="10" spans="2:15" ht="20.25" customHeight="1">
      <c r="B10" s="31" t="s">
        <v>0</v>
      </c>
      <c r="C10" s="31" t="s">
        <v>1</v>
      </c>
      <c r="D10" s="31" t="s">
        <v>2</v>
      </c>
      <c r="E10" s="31"/>
      <c r="F10" s="31"/>
      <c r="G10" s="31"/>
      <c r="H10" s="31"/>
      <c r="I10" s="38"/>
      <c r="J10" s="31" t="s">
        <v>3</v>
      </c>
      <c r="K10" s="31"/>
      <c r="L10" s="31"/>
      <c r="M10" s="31"/>
      <c r="N10" s="31"/>
      <c r="O10" s="32"/>
    </row>
    <row r="11" spans="2:15" ht="27.75" customHeight="1">
      <c r="B11" s="31"/>
      <c r="C11" s="31"/>
      <c r="D11" s="31" t="s">
        <v>19</v>
      </c>
      <c r="E11" s="31"/>
      <c r="F11" s="31" t="s">
        <v>93</v>
      </c>
      <c r="G11" s="32"/>
      <c r="H11" s="32"/>
      <c r="I11" s="38"/>
      <c r="J11" s="31" t="s">
        <v>19</v>
      </c>
      <c r="K11" s="31"/>
      <c r="L11" s="31" t="s">
        <v>93</v>
      </c>
      <c r="M11" s="32"/>
      <c r="N11" s="32"/>
      <c r="O11" s="32"/>
    </row>
    <row r="12" spans="2:15" ht="94.5" customHeight="1">
      <c r="B12" s="31"/>
      <c r="C12" s="31"/>
      <c r="D12" s="31"/>
      <c r="E12" s="31"/>
      <c r="F12" s="31" t="s">
        <v>100</v>
      </c>
      <c r="G12" s="31"/>
      <c r="H12" s="31" t="s">
        <v>99</v>
      </c>
      <c r="I12" s="31"/>
      <c r="J12" s="31"/>
      <c r="K12" s="31"/>
      <c r="L12" s="31" t="s">
        <v>100</v>
      </c>
      <c r="M12" s="31"/>
      <c r="N12" s="31" t="s">
        <v>99</v>
      </c>
      <c r="O12" s="31"/>
    </row>
    <row r="13" spans="2:15" ht="18.75" customHeight="1">
      <c r="B13" s="31"/>
      <c r="C13" s="31"/>
      <c r="D13" s="19" t="s">
        <v>4</v>
      </c>
      <c r="E13" s="19" t="s">
        <v>5</v>
      </c>
      <c r="F13" s="19" t="s">
        <v>4</v>
      </c>
      <c r="G13" s="19" t="s">
        <v>5</v>
      </c>
      <c r="H13" s="19" t="s">
        <v>4</v>
      </c>
      <c r="I13" s="19" t="s">
        <v>5</v>
      </c>
      <c r="J13" s="19" t="s">
        <v>4</v>
      </c>
      <c r="K13" s="19" t="s">
        <v>5</v>
      </c>
      <c r="L13" s="19" t="s">
        <v>4</v>
      </c>
      <c r="M13" s="19" t="s">
        <v>5</v>
      </c>
      <c r="N13" s="19" t="s">
        <v>4</v>
      </c>
      <c r="O13" s="19" t="s">
        <v>5</v>
      </c>
    </row>
    <row r="14" spans="2:15" ht="30">
      <c r="B14" s="20" t="s">
        <v>60</v>
      </c>
      <c r="C14" s="21" t="s">
        <v>20</v>
      </c>
      <c r="D14" s="21"/>
      <c r="E14" s="21"/>
      <c r="F14" s="21"/>
      <c r="G14" s="21"/>
      <c r="H14" s="21"/>
      <c r="I14" s="22"/>
      <c r="J14" s="23"/>
      <c r="K14" s="23"/>
      <c r="L14" s="23"/>
      <c r="M14" s="23"/>
      <c r="N14" s="23"/>
      <c r="O14" s="23"/>
    </row>
    <row r="15" spans="2:15" ht="15">
      <c r="B15" s="24" t="s">
        <v>11</v>
      </c>
      <c r="C15" s="21"/>
      <c r="D15" s="21"/>
      <c r="E15" s="21"/>
      <c r="F15" s="21"/>
      <c r="G15" s="21"/>
      <c r="H15" s="21"/>
      <c r="I15" s="22"/>
      <c r="J15" s="23"/>
      <c r="K15" s="23"/>
      <c r="L15" s="23"/>
      <c r="M15" s="23"/>
      <c r="N15" s="23"/>
      <c r="O15" s="23"/>
    </row>
    <row r="16" spans="2:15" ht="15">
      <c r="B16" s="24" t="s">
        <v>21</v>
      </c>
      <c r="C16" s="21"/>
      <c r="D16" s="21"/>
      <c r="E16" s="21"/>
      <c r="F16" s="21"/>
      <c r="G16" s="21"/>
      <c r="H16" s="21"/>
      <c r="I16" s="22"/>
      <c r="J16" s="23"/>
      <c r="K16" s="23"/>
      <c r="L16" s="23"/>
      <c r="M16" s="23"/>
      <c r="N16" s="23"/>
      <c r="O16" s="23"/>
    </row>
    <row r="17" spans="2:15" ht="15">
      <c r="B17" s="24" t="s">
        <v>22</v>
      </c>
      <c r="C17" s="21"/>
      <c r="D17" s="21"/>
      <c r="E17" s="21"/>
      <c r="F17" s="21"/>
      <c r="G17" s="21"/>
      <c r="H17" s="21"/>
      <c r="I17" s="22"/>
      <c r="J17" s="23"/>
      <c r="K17" s="23"/>
      <c r="L17" s="23"/>
      <c r="M17" s="23"/>
      <c r="N17" s="23"/>
      <c r="O17" s="23"/>
    </row>
    <row r="18" spans="2:15" ht="30">
      <c r="B18" s="20" t="s">
        <v>61</v>
      </c>
      <c r="C18" s="21" t="s">
        <v>23</v>
      </c>
      <c r="D18" s="21"/>
      <c r="E18" s="21"/>
      <c r="F18" s="21"/>
      <c r="G18" s="21"/>
      <c r="H18" s="21"/>
      <c r="I18" s="22"/>
      <c r="J18" s="23"/>
      <c r="K18" s="23"/>
      <c r="L18" s="23"/>
      <c r="M18" s="23"/>
      <c r="N18" s="23"/>
      <c r="O18" s="23"/>
    </row>
    <row r="19" spans="2:15" ht="15">
      <c r="B19" s="24" t="s">
        <v>12</v>
      </c>
      <c r="C19" s="21" t="s">
        <v>48</v>
      </c>
      <c r="D19" s="21"/>
      <c r="E19" s="21"/>
      <c r="F19" s="21"/>
      <c r="G19" s="21"/>
      <c r="H19" s="21"/>
      <c r="I19" s="22"/>
      <c r="J19" s="23"/>
      <c r="K19" s="23"/>
      <c r="L19" s="23"/>
      <c r="M19" s="23"/>
      <c r="N19" s="23"/>
      <c r="O19" s="23"/>
    </row>
    <row r="20" spans="2:15" ht="15">
      <c r="B20" s="24" t="s">
        <v>13</v>
      </c>
      <c r="C20" s="21" t="s">
        <v>6</v>
      </c>
      <c r="D20" s="21"/>
      <c r="E20" s="21"/>
      <c r="F20" s="21"/>
      <c r="G20" s="21"/>
      <c r="H20" s="21"/>
      <c r="I20" s="22"/>
      <c r="J20" s="23"/>
      <c r="K20" s="23"/>
      <c r="L20" s="23"/>
      <c r="M20" s="23"/>
      <c r="N20" s="23"/>
      <c r="O20" s="23"/>
    </row>
    <row r="21" spans="2:15" ht="15">
      <c r="B21" s="24" t="s">
        <v>14</v>
      </c>
      <c r="C21" s="21" t="s">
        <v>7</v>
      </c>
      <c r="D21" s="21"/>
      <c r="E21" s="21"/>
      <c r="F21" s="21"/>
      <c r="G21" s="21"/>
      <c r="H21" s="21"/>
      <c r="I21" s="22"/>
      <c r="J21" s="23"/>
      <c r="K21" s="23"/>
      <c r="L21" s="23"/>
      <c r="M21" s="23"/>
      <c r="N21" s="23"/>
      <c r="O21" s="23"/>
    </row>
    <row r="22" spans="2:15" ht="30">
      <c r="B22" s="24" t="s">
        <v>15</v>
      </c>
      <c r="C22" s="21" t="s">
        <v>30</v>
      </c>
      <c r="D22" s="21"/>
      <c r="E22" s="21"/>
      <c r="F22" s="21"/>
      <c r="G22" s="21"/>
      <c r="H22" s="21"/>
      <c r="I22" s="22"/>
      <c r="J22" s="23"/>
      <c r="K22" s="23"/>
      <c r="L22" s="23"/>
      <c r="M22" s="23"/>
      <c r="N22" s="23"/>
      <c r="O22" s="23"/>
    </row>
    <row r="23" spans="2:15" ht="15" customHeight="1">
      <c r="B23" s="24" t="s">
        <v>24</v>
      </c>
      <c r="C23" s="21"/>
      <c r="D23" s="21"/>
      <c r="E23" s="21"/>
      <c r="F23" s="21"/>
      <c r="G23" s="21"/>
      <c r="H23" s="21"/>
      <c r="I23" s="22"/>
      <c r="J23" s="23"/>
      <c r="K23" s="23"/>
      <c r="L23" s="23"/>
      <c r="M23" s="23"/>
      <c r="N23" s="23"/>
      <c r="O23" s="23"/>
    </row>
    <row r="24" spans="2:15" ht="14.25" customHeight="1">
      <c r="B24" s="24" t="s">
        <v>25</v>
      </c>
      <c r="C24" s="21"/>
      <c r="D24" s="21"/>
      <c r="E24" s="21"/>
      <c r="F24" s="21"/>
      <c r="G24" s="21"/>
      <c r="H24" s="21"/>
      <c r="I24" s="22"/>
      <c r="J24" s="23"/>
      <c r="K24" s="23"/>
      <c r="L24" s="23"/>
      <c r="M24" s="23"/>
      <c r="N24" s="23"/>
      <c r="O24" s="23"/>
    </row>
    <row r="25" spans="2:15" ht="13.5" customHeight="1">
      <c r="B25" s="24" t="s">
        <v>26</v>
      </c>
      <c r="C25" s="21"/>
      <c r="D25" s="21"/>
      <c r="E25" s="21"/>
      <c r="F25" s="21"/>
      <c r="G25" s="21"/>
      <c r="H25" s="21"/>
      <c r="I25" s="22"/>
      <c r="J25" s="23"/>
      <c r="K25" s="23"/>
      <c r="L25" s="23"/>
      <c r="M25" s="23"/>
      <c r="N25" s="23"/>
      <c r="O25" s="23"/>
    </row>
    <row r="26" spans="2:15" ht="30">
      <c r="B26" s="24" t="s">
        <v>16</v>
      </c>
      <c r="C26" s="25" t="s">
        <v>29</v>
      </c>
      <c r="D26" s="21"/>
      <c r="E26" s="21"/>
      <c r="F26" s="21"/>
      <c r="G26" s="21"/>
      <c r="H26" s="21"/>
      <c r="I26" s="22"/>
      <c r="J26" s="23"/>
      <c r="K26" s="23"/>
      <c r="L26" s="23"/>
      <c r="M26" s="23"/>
      <c r="N26" s="23"/>
      <c r="O26" s="23"/>
    </row>
    <row r="27" spans="2:15" ht="16.5" customHeight="1">
      <c r="B27" s="24" t="s">
        <v>27</v>
      </c>
      <c r="C27" s="25" t="s">
        <v>58</v>
      </c>
      <c r="D27" s="21"/>
      <c r="E27" s="21"/>
      <c r="F27" s="21"/>
      <c r="G27" s="21"/>
      <c r="H27" s="21"/>
      <c r="I27" s="22"/>
      <c r="J27" s="23"/>
      <c r="K27" s="23"/>
      <c r="L27" s="23"/>
      <c r="M27" s="23"/>
      <c r="N27" s="23"/>
      <c r="O27" s="23"/>
    </row>
    <row r="28" spans="2:15" ht="30">
      <c r="B28" s="24" t="s">
        <v>28</v>
      </c>
      <c r="C28" s="25" t="s">
        <v>59</v>
      </c>
      <c r="D28" s="21"/>
      <c r="E28" s="21"/>
      <c r="F28" s="21"/>
      <c r="G28" s="21"/>
      <c r="H28" s="21"/>
      <c r="I28" s="22"/>
      <c r="J28" s="23"/>
      <c r="K28" s="23"/>
      <c r="L28" s="23"/>
      <c r="M28" s="23"/>
      <c r="N28" s="23"/>
      <c r="O28" s="23"/>
    </row>
    <row r="29" spans="2:15" ht="30">
      <c r="B29" s="24" t="s">
        <v>17</v>
      </c>
      <c r="C29" s="21" t="s">
        <v>31</v>
      </c>
      <c r="D29" s="21"/>
      <c r="E29" s="21"/>
      <c r="F29" s="21"/>
      <c r="G29" s="21"/>
      <c r="H29" s="21"/>
      <c r="I29" s="22"/>
      <c r="J29" s="23"/>
      <c r="K29" s="23"/>
      <c r="L29" s="23"/>
      <c r="M29" s="23"/>
      <c r="N29" s="23"/>
      <c r="O29" s="23"/>
    </row>
    <row r="30" spans="2:15" ht="14.25" customHeight="1">
      <c r="B30" s="24" t="s">
        <v>32</v>
      </c>
      <c r="C30" s="21"/>
      <c r="D30" s="21"/>
      <c r="E30" s="21"/>
      <c r="F30" s="21"/>
      <c r="G30" s="21"/>
      <c r="H30" s="21"/>
      <c r="I30" s="22"/>
      <c r="J30" s="23"/>
      <c r="K30" s="23"/>
      <c r="L30" s="23"/>
      <c r="M30" s="23"/>
      <c r="N30" s="23"/>
      <c r="O30" s="23"/>
    </row>
    <row r="31" spans="2:15" ht="13.5" customHeight="1">
      <c r="B31" s="24" t="s">
        <v>33</v>
      </c>
      <c r="C31" s="21"/>
      <c r="D31" s="21"/>
      <c r="E31" s="21"/>
      <c r="F31" s="21"/>
      <c r="G31" s="21"/>
      <c r="H31" s="21"/>
      <c r="I31" s="22"/>
      <c r="J31" s="23"/>
      <c r="K31" s="23"/>
      <c r="L31" s="23"/>
      <c r="M31" s="23"/>
      <c r="N31" s="23"/>
      <c r="O31" s="23"/>
    </row>
    <row r="32" spans="2:15" ht="13.5" customHeight="1">
      <c r="B32" s="24" t="s">
        <v>34</v>
      </c>
      <c r="C32" s="21"/>
      <c r="D32" s="21"/>
      <c r="E32" s="21"/>
      <c r="F32" s="21"/>
      <c r="G32" s="21"/>
      <c r="H32" s="21"/>
      <c r="I32" s="22"/>
      <c r="J32" s="23"/>
      <c r="K32" s="23"/>
      <c r="L32" s="23"/>
      <c r="M32" s="23"/>
      <c r="N32" s="23"/>
      <c r="O32" s="23"/>
    </row>
    <row r="33" spans="2:15" ht="30">
      <c r="B33" s="24" t="s">
        <v>18</v>
      </c>
      <c r="C33" s="25" t="s">
        <v>35</v>
      </c>
      <c r="D33" s="21"/>
      <c r="E33" s="21"/>
      <c r="F33" s="21"/>
      <c r="G33" s="21"/>
      <c r="H33" s="21"/>
      <c r="I33" s="22"/>
      <c r="J33" s="23"/>
      <c r="K33" s="23"/>
      <c r="L33" s="23"/>
      <c r="M33" s="23"/>
      <c r="N33" s="23"/>
      <c r="O33" s="23"/>
    </row>
    <row r="34" spans="2:15" ht="13.5" customHeight="1">
      <c r="B34" s="20" t="s">
        <v>36</v>
      </c>
      <c r="C34" s="23"/>
      <c r="D34" s="21"/>
      <c r="E34" s="21"/>
      <c r="F34" s="21"/>
      <c r="G34" s="21"/>
      <c r="H34" s="21"/>
      <c r="I34" s="22"/>
      <c r="J34" s="23"/>
      <c r="K34" s="23"/>
      <c r="L34" s="23"/>
      <c r="M34" s="23"/>
      <c r="N34" s="23"/>
      <c r="O34" s="23"/>
    </row>
    <row r="35" spans="2:15" ht="15.75" customHeight="1">
      <c r="B35" s="20" t="s">
        <v>37</v>
      </c>
      <c r="C35" s="23"/>
      <c r="D35" s="21"/>
      <c r="E35" s="21"/>
      <c r="F35" s="21"/>
      <c r="G35" s="21"/>
      <c r="H35" s="21"/>
      <c r="I35" s="22"/>
      <c r="J35" s="23"/>
      <c r="K35" s="23"/>
      <c r="L35" s="23"/>
      <c r="M35" s="23"/>
      <c r="N35" s="23"/>
      <c r="O35" s="23"/>
    </row>
    <row r="36" spans="2:15" ht="15" customHeight="1">
      <c r="B36" s="20" t="s">
        <v>38</v>
      </c>
      <c r="C36" s="23"/>
      <c r="D36" s="21"/>
      <c r="E36" s="21"/>
      <c r="F36" s="21"/>
      <c r="G36" s="21"/>
      <c r="H36" s="21"/>
      <c r="I36" s="22"/>
      <c r="J36" s="23"/>
      <c r="K36" s="23"/>
      <c r="L36" s="23"/>
      <c r="M36" s="23"/>
      <c r="N36" s="23"/>
      <c r="O36" s="23"/>
    </row>
    <row r="37" spans="2:15" ht="15">
      <c r="B37" s="20" t="s">
        <v>8</v>
      </c>
      <c r="C37" s="25" t="s">
        <v>39</v>
      </c>
      <c r="D37" s="21"/>
      <c r="E37" s="21"/>
      <c r="F37" s="21"/>
      <c r="G37" s="21"/>
      <c r="H37" s="21"/>
      <c r="I37" s="22"/>
      <c r="J37" s="23"/>
      <c r="K37" s="23"/>
      <c r="L37" s="23"/>
      <c r="M37" s="23"/>
      <c r="N37" s="23"/>
      <c r="O37" s="23"/>
    </row>
    <row r="38" spans="2:15" ht="45">
      <c r="B38" s="20" t="s">
        <v>9</v>
      </c>
      <c r="C38" s="25" t="s">
        <v>40</v>
      </c>
      <c r="D38" s="21"/>
      <c r="E38" s="21"/>
      <c r="F38" s="21"/>
      <c r="G38" s="21"/>
      <c r="H38" s="21"/>
      <c r="I38" s="22"/>
      <c r="J38" s="23"/>
      <c r="K38" s="23"/>
      <c r="L38" s="23"/>
      <c r="M38" s="23"/>
      <c r="N38" s="23"/>
      <c r="O38" s="23"/>
    </row>
    <row r="39" spans="2:15" ht="14.25" customHeight="1">
      <c r="B39" s="20" t="s">
        <v>41</v>
      </c>
      <c r="C39" s="25"/>
      <c r="D39" s="21"/>
      <c r="E39" s="21"/>
      <c r="F39" s="21"/>
      <c r="G39" s="21"/>
      <c r="H39" s="21"/>
      <c r="I39" s="22"/>
      <c r="J39" s="23"/>
      <c r="K39" s="23"/>
      <c r="L39" s="23"/>
      <c r="M39" s="23"/>
      <c r="N39" s="23"/>
      <c r="O39" s="23"/>
    </row>
    <row r="40" spans="2:15" ht="14.25" customHeight="1">
      <c r="B40" s="20" t="s">
        <v>42</v>
      </c>
      <c r="C40" s="25"/>
      <c r="D40" s="21"/>
      <c r="E40" s="21"/>
      <c r="F40" s="21"/>
      <c r="G40" s="21"/>
      <c r="H40" s="21"/>
      <c r="I40" s="22"/>
      <c r="J40" s="23"/>
      <c r="K40" s="23"/>
      <c r="L40" s="23"/>
      <c r="M40" s="23"/>
      <c r="N40" s="23"/>
      <c r="O40" s="23"/>
    </row>
    <row r="41" spans="2:15" ht="14.25" customHeight="1">
      <c r="B41" s="20" t="s">
        <v>43</v>
      </c>
      <c r="C41" s="25"/>
      <c r="D41" s="21"/>
      <c r="E41" s="21"/>
      <c r="F41" s="21"/>
      <c r="G41" s="21"/>
      <c r="H41" s="21"/>
      <c r="I41" s="22"/>
      <c r="J41" s="23"/>
      <c r="K41" s="23"/>
      <c r="L41" s="23"/>
      <c r="M41" s="23"/>
      <c r="N41" s="23"/>
      <c r="O41" s="23"/>
    </row>
    <row r="42" spans="2:15" ht="30">
      <c r="B42" s="20" t="s">
        <v>10</v>
      </c>
      <c r="C42" s="21" t="s">
        <v>44</v>
      </c>
      <c r="D42" s="21"/>
      <c r="E42" s="21"/>
      <c r="F42" s="21"/>
      <c r="G42" s="21"/>
      <c r="H42" s="21"/>
      <c r="I42" s="22"/>
      <c r="J42" s="23"/>
      <c r="K42" s="23"/>
      <c r="L42" s="23"/>
      <c r="M42" s="23"/>
      <c r="N42" s="23"/>
      <c r="O42" s="23"/>
    </row>
    <row r="43" spans="2:15" ht="14.25" customHeight="1">
      <c r="B43" s="20" t="s">
        <v>45</v>
      </c>
      <c r="C43" s="21"/>
      <c r="D43" s="21"/>
      <c r="E43" s="21"/>
      <c r="F43" s="21"/>
      <c r="G43" s="21"/>
      <c r="H43" s="21"/>
      <c r="I43" s="22"/>
      <c r="J43" s="23"/>
      <c r="K43" s="23"/>
      <c r="L43" s="23"/>
      <c r="M43" s="23"/>
      <c r="N43" s="23"/>
      <c r="O43" s="23"/>
    </row>
    <row r="44" spans="2:15" ht="14.25" customHeight="1">
      <c r="B44" s="26" t="s">
        <v>47</v>
      </c>
      <c r="C44" s="21"/>
      <c r="D44" s="21"/>
      <c r="E44" s="21"/>
      <c r="F44" s="21"/>
      <c r="G44" s="21"/>
      <c r="H44" s="21"/>
      <c r="I44" s="22"/>
      <c r="J44" s="23"/>
      <c r="K44" s="23"/>
      <c r="L44" s="23"/>
      <c r="M44" s="23"/>
      <c r="N44" s="23"/>
      <c r="O44" s="23"/>
    </row>
    <row r="45" spans="2:15" ht="14.25" customHeight="1">
      <c r="B45" s="20" t="s">
        <v>46</v>
      </c>
      <c r="C45" s="21"/>
      <c r="D45" s="21"/>
      <c r="E45" s="21"/>
      <c r="F45" s="21"/>
      <c r="G45" s="21"/>
      <c r="H45" s="21"/>
      <c r="I45" s="22"/>
      <c r="J45" s="23"/>
      <c r="K45" s="23"/>
      <c r="L45" s="23"/>
      <c r="M45" s="23"/>
      <c r="N45" s="23"/>
      <c r="O45" s="23"/>
    </row>
    <row r="46" spans="2:15" ht="45">
      <c r="B46" s="20" t="s">
        <v>54</v>
      </c>
      <c r="C46" s="21" t="s">
        <v>62</v>
      </c>
      <c r="D46" s="21"/>
      <c r="E46" s="21"/>
      <c r="F46" s="21"/>
      <c r="G46" s="21"/>
      <c r="H46" s="21"/>
      <c r="I46" s="22"/>
      <c r="J46" s="23"/>
      <c r="K46" s="23"/>
      <c r="L46" s="23"/>
      <c r="M46" s="23"/>
      <c r="N46" s="23"/>
      <c r="O46" s="23"/>
    </row>
    <row r="47" spans="2:15" ht="30">
      <c r="B47" s="20" t="s">
        <v>53</v>
      </c>
      <c r="C47" s="21" t="s">
        <v>55</v>
      </c>
      <c r="D47" s="21"/>
      <c r="E47" s="21"/>
      <c r="F47" s="21"/>
      <c r="G47" s="21"/>
      <c r="H47" s="21"/>
      <c r="I47" s="23"/>
      <c r="J47" s="23"/>
      <c r="K47" s="23"/>
      <c r="L47" s="23"/>
      <c r="M47" s="23"/>
      <c r="N47" s="23"/>
      <c r="O47" s="23"/>
    </row>
    <row r="48" spans="2:15" ht="30">
      <c r="B48" s="20" t="s">
        <v>52</v>
      </c>
      <c r="C48" s="25" t="s">
        <v>56</v>
      </c>
      <c r="D48" s="21"/>
      <c r="E48" s="21"/>
      <c r="F48" s="21"/>
      <c r="G48" s="21"/>
      <c r="H48" s="21"/>
      <c r="I48" s="22"/>
      <c r="J48" s="23"/>
      <c r="K48" s="23"/>
      <c r="L48" s="23"/>
      <c r="M48" s="23"/>
      <c r="N48" s="23"/>
      <c r="O48" s="23"/>
    </row>
    <row r="49" spans="2:15" ht="45">
      <c r="B49" s="20" t="s">
        <v>51</v>
      </c>
      <c r="C49" s="21" t="s">
        <v>57</v>
      </c>
      <c r="D49" s="21"/>
      <c r="E49" s="21"/>
      <c r="F49" s="21"/>
      <c r="G49" s="21"/>
      <c r="H49" s="21"/>
      <c r="I49" s="22"/>
      <c r="J49" s="23"/>
      <c r="K49" s="23"/>
      <c r="L49" s="23"/>
      <c r="M49" s="23"/>
      <c r="N49" s="23"/>
      <c r="O49" s="23"/>
    </row>
    <row r="50" spans="2:15" ht="14.25"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</row>
    <row r="51" spans="2:15" ht="15">
      <c r="B51" s="28" t="s">
        <v>50</v>
      </c>
      <c r="C51" s="29" t="s">
        <v>91</v>
      </c>
      <c r="D51" s="30"/>
      <c r="E51" s="30"/>
      <c r="F51" s="30"/>
      <c r="G51" s="30"/>
      <c r="H51" s="30" t="s">
        <v>49</v>
      </c>
      <c r="I51" s="30"/>
      <c r="J51" s="30"/>
      <c r="K51" s="30"/>
      <c r="L51" s="30"/>
      <c r="M51" s="30" t="s">
        <v>92</v>
      </c>
      <c r="N51" s="27"/>
      <c r="O51" s="27"/>
    </row>
    <row r="52" spans="2:15" ht="15">
      <c r="B52" s="27"/>
      <c r="C52" s="30" t="s">
        <v>97</v>
      </c>
      <c r="D52" s="30"/>
      <c r="E52" s="30"/>
      <c r="F52" s="30"/>
      <c r="G52" s="30"/>
      <c r="H52" s="30" t="s">
        <v>49</v>
      </c>
      <c r="I52" s="30"/>
      <c r="J52" s="30"/>
      <c r="K52" s="30"/>
      <c r="L52" s="30"/>
      <c r="M52" s="30" t="s">
        <v>92</v>
      </c>
      <c r="N52" s="27"/>
      <c r="O52" s="27"/>
    </row>
    <row r="53" spans="2:15" ht="15">
      <c r="B53" s="27"/>
      <c r="D53" s="30"/>
      <c r="E53" s="30"/>
      <c r="F53" s="30"/>
      <c r="G53" s="30"/>
      <c r="I53" s="30"/>
      <c r="J53" s="30"/>
      <c r="K53" s="30"/>
      <c r="L53" s="30"/>
      <c r="N53" s="27"/>
      <c r="O53" s="27"/>
    </row>
    <row r="54" spans="2:15" ht="15">
      <c r="B54" s="27"/>
      <c r="C54" s="30" t="s">
        <v>98</v>
      </c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27"/>
      <c r="O54" s="27"/>
    </row>
    <row r="55" spans="2:15" ht="15">
      <c r="B55" s="27"/>
      <c r="C55" s="30" t="s">
        <v>90</v>
      </c>
      <c r="D55" s="30"/>
      <c r="E55" s="30"/>
      <c r="F55" s="30"/>
      <c r="G55" s="30"/>
      <c r="H55" s="30" t="s">
        <v>49</v>
      </c>
      <c r="I55" s="30"/>
      <c r="J55" s="30"/>
      <c r="K55" s="30"/>
      <c r="L55" s="30"/>
      <c r="M55" s="30" t="s">
        <v>92</v>
      </c>
      <c r="N55" s="27"/>
      <c r="O55" s="27"/>
    </row>
    <row r="56" ht="24.75" customHeight="1"/>
  </sheetData>
  <mergeCells count="15">
    <mergeCell ref="J2:O2"/>
    <mergeCell ref="J3:O6"/>
    <mergeCell ref="B10:B13"/>
    <mergeCell ref="C10:C13"/>
    <mergeCell ref="B8:O8"/>
    <mergeCell ref="D11:E12"/>
    <mergeCell ref="F11:I11"/>
    <mergeCell ref="D10:I10"/>
    <mergeCell ref="F12:G12"/>
    <mergeCell ref="H12:I12"/>
    <mergeCell ref="J10:O10"/>
    <mergeCell ref="J11:K12"/>
    <mergeCell ref="L11:O11"/>
    <mergeCell ref="L12:M12"/>
    <mergeCell ref="N12:O12"/>
  </mergeCells>
  <printOptions/>
  <pageMargins left="0.55" right="0.4330708661417323" top="1.23" bottom="0.1968503937007874" header="0.15748031496062992" footer="0.1968503937007874"/>
  <pageSetup horizontalDpi="600" verticalDpi="600" orientation="landscape" paperSize="9" scale="85" r:id="rId1"/>
  <rowBreaks count="1" manualBreakCount="1">
    <brk id="27" max="255" man="1"/>
  </rowBreaks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3:O17"/>
  <sheetViews>
    <sheetView workbookViewId="0" topLeftCell="A1">
      <selection activeCell="B3" sqref="B3:O16"/>
    </sheetView>
  </sheetViews>
  <sheetFormatPr defaultColWidth="9.140625" defaultRowHeight="12.75"/>
  <cols>
    <col min="1" max="1" width="0.85546875" style="0" customWidth="1"/>
    <col min="2" max="2" width="21.421875" style="0" customWidth="1"/>
    <col min="3" max="3" width="11.421875" style="0" customWidth="1"/>
    <col min="4" max="4" width="12.57421875" style="0" customWidth="1"/>
    <col min="5" max="5" width="14.140625" style="0" customWidth="1"/>
    <col min="6" max="6" width="12.00390625" style="0" customWidth="1"/>
    <col min="7" max="7" width="12.140625" style="0" customWidth="1"/>
    <col min="8" max="8" width="13.140625" style="0" customWidth="1"/>
    <col min="9" max="9" width="11.00390625" style="0" customWidth="1"/>
    <col min="10" max="10" width="11.8515625" style="0" customWidth="1"/>
    <col min="11" max="11" width="13.57421875" style="0" customWidth="1"/>
    <col min="12" max="12" width="10.421875" style="0" customWidth="1"/>
    <col min="13" max="13" width="10.8515625" style="0" customWidth="1"/>
    <col min="15" max="15" width="11.140625" style="0" customWidth="1"/>
  </cols>
  <sheetData>
    <row r="3" spans="2:13" ht="15.75">
      <c r="B3" s="43" t="s">
        <v>64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</row>
    <row r="4" spans="2:13" ht="16.5" thickBot="1">
      <c r="B4" s="3"/>
      <c r="C4" s="3"/>
      <c r="D4" s="3"/>
      <c r="E4" s="3"/>
      <c r="F4" s="3"/>
      <c r="G4" s="3"/>
      <c r="H4" s="3"/>
      <c r="L4" s="44" t="s">
        <v>65</v>
      </c>
      <c r="M4" s="44"/>
    </row>
    <row r="5" spans="2:15" ht="45.75" customHeight="1" thickBot="1">
      <c r="B5" s="45" t="s">
        <v>66</v>
      </c>
      <c r="C5" s="39" t="s">
        <v>67</v>
      </c>
      <c r="D5" s="47"/>
      <c r="E5" s="40"/>
      <c r="F5" s="39" t="s">
        <v>68</v>
      </c>
      <c r="G5" s="47"/>
      <c r="H5" s="48"/>
      <c r="I5" s="39" t="s">
        <v>69</v>
      </c>
      <c r="J5" s="47"/>
      <c r="K5" s="48"/>
      <c r="L5" s="39" t="s">
        <v>70</v>
      </c>
      <c r="M5" s="40"/>
      <c r="N5" s="39" t="s">
        <v>71</v>
      </c>
      <c r="O5" s="40"/>
    </row>
    <row r="6" spans="2:15" ht="29.25" thickBot="1">
      <c r="B6" s="46"/>
      <c r="C6" s="18" t="s">
        <v>72</v>
      </c>
      <c r="D6" s="18" t="s">
        <v>73</v>
      </c>
      <c r="E6" s="18" t="s">
        <v>74</v>
      </c>
      <c r="F6" s="17" t="s">
        <v>72</v>
      </c>
      <c r="G6" s="17" t="s">
        <v>73</v>
      </c>
      <c r="H6" s="17" t="s">
        <v>74</v>
      </c>
      <c r="I6" s="17" t="s">
        <v>75</v>
      </c>
      <c r="J6" s="17" t="s">
        <v>76</v>
      </c>
      <c r="K6" s="17" t="s">
        <v>74</v>
      </c>
      <c r="L6" s="17" t="s">
        <v>77</v>
      </c>
      <c r="M6" s="17" t="s">
        <v>78</v>
      </c>
      <c r="N6" s="17" t="s">
        <v>77</v>
      </c>
      <c r="O6" s="17" t="s">
        <v>78</v>
      </c>
    </row>
    <row r="7" spans="2:15" ht="18" customHeight="1" thickBot="1">
      <c r="B7" s="4" t="s">
        <v>79</v>
      </c>
      <c r="C7" s="5">
        <v>22232.5</v>
      </c>
      <c r="D7" s="5">
        <v>22150.51</v>
      </c>
      <c r="E7" s="6">
        <f>C7-D7</f>
        <v>81.9900000000016</v>
      </c>
      <c r="F7" s="7">
        <v>16841.8</v>
      </c>
      <c r="G7" s="7">
        <v>16864.26</v>
      </c>
      <c r="H7" s="7">
        <f>F7-G7</f>
        <v>-22.459999999999127</v>
      </c>
      <c r="I7" s="7">
        <v>16568.01</v>
      </c>
      <c r="J7" s="7">
        <v>16749.52</v>
      </c>
      <c r="K7" s="7">
        <f>I7-J7</f>
        <v>-181.51000000000204</v>
      </c>
      <c r="L7" s="7">
        <v>1121.48</v>
      </c>
      <c r="M7" s="7">
        <v>1659.9</v>
      </c>
      <c r="N7" s="7">
        <v>1421.66</v>
      </c>
      <c r="O7" s="7">
        <v>2051.89</v>
      </c>
    </row>
    <row r="8" spans="2:15" ht="22.5" customHeight="1" thickBot="1">
      <c r="B8" s="4" t="s">
        <v>80</v>
      </c>
      <c r="C8" s="5">
        <v>37587.9</v>
      </c>
      <c r="D8" s="5">
        <v>44533.4</v>
      </c>
      <c r="E8" s="6">
        <f>C8-D8</f>
        <v>-6945.5</v>
      </c>
      <c r="F8" s="7">
        <v>27306.3</v>
      </c>
      <c r="G8" s="7">
        <v>32831.5</v>
      </c>
      <c r="H8" s="7">
        <f>F8-G8</f>
        <v>-5525.200000000001</v>
      </c>
      <c r="I8" s="7">
        <v>27063.6</v>
      </c>
      <c r="J8" s="7">
        <v>33673.9</v>
      </c>
      <c r="K8" s="7">
        <f>I8-J8</f>
        <v>-6610.300000000003</v>
      </c>
      <c r="L8" s="7">
        <v>5241.5</v>
      </c>
      <c r="M8" s="7">
        <v>39143.5</v>
      </c>
      <c r="N8" s="7">
        <v>5618.6</v>
      </c>
      <c r="O8" s="7">
        <v>48114.8</v>
      </c>
    </row>
    <row r="9" spans="2:15" ht="16.5" thickBot="1">
      <c r="B9" s="4" t="s">
        <v>81</v>
      </c>
      <c r="C9" s="5">
        <v>6497.9</v>
      </c>
      <c r="D9" s="5">
        <v>6493.7</v>
      </c>
      <c r="E9" s="6">
        <f>C9-D9</f>
        <v>4.199999999999818</v>
      </c>
      <c r="F9" s="7">
        <v>4964.2</v>
      </c>
      <c r="G9" s="7">
        <v>5028.9</v>
      </c>
      <c r="H9" s="7">
        <f>F9-G9</f>
        <v>-64.69999999999982</v>
      </c>
      <c r="I9" s="7">
        <v>4769.7</v>
      </c>
      <c r="J9" s="7">
        <v>4753.2</v>
      </c>
      <c r="K9" s="7">
        <f>I9-J9</f>
        <v>16.5</v>
      </c>
      <c r="L9" s="7">
        <v>534.4</v>
      </c>
      <c r="M9" s="7">
        <v>205.2</v>
      </c>
      <c r="N9" s="7">
        <v>50.4</v>
      </c>
      <c r="O9" s="7">
        <v>29.5</v>
      </c>
    </row>
    <row r="10" spans="2:15" ht="38.25" customHeight="1" thickBot="1">
      <c r="B10" s="4" t="s">
        <v>82</v>
      </c>
      <c r="C10" s="5"/>
      <c r="D10" s="5"/>
      <c r="E10" s="7"/>
      <c r="F10" s="8"/>
      <c r="G10" s="8"/>
      <c r="H10" s="7"/>
      <c r="I10" s="7">
        <v>423.3</v>
      </c>
      <c r="J10" s="7">
        <v>405.9</v>
      </c>
      <c r="K10" s="7">
        <f>I10-J10</f>
        <v>17.400000000000034</v>
      </c>
      <c r="L10" s="8"/>
      <c r="M10" s="8"/>
      <c r="N10" s="8"/>
      <c r="O10" s="8"/>
    </row>
    <row r="11" spans="2:15" ht="16.5" thickBot="1">
      <c r="B11" s="4" t="s">
        <v>83</v>
      </c>
      <c r="C11" s="5">
        <v>252.3</v>
      </c>
      <c r="D11" s="9">
        <v>239</v>
      </c>
      <c r="E11" s="7">
        <f aca="true" t="shared" si="0" ref="E11:E16">C11-D11</f>
        <v>13.300000000000011</v>
      </c>
      <c r="F11" s="7">
        <v>187.5</v>
      </c>
      <c r="G11" s="7">
        <v>177.2</v>
      </c>
      <c r="H11" s="7">
        <f aca="true" t="shared" si="1" ref="H11:H16">F11-G11</f>
        <v>10.300000000000011</v>
      </c>
      <c r="I11" s="7">
        <v>158.2</v>
      </c>
      <c r="J11" s="7">
        <v>151.3</v>
      </c>
      <c r="K11" s="7">
        <f aca="true" t="shared" si="2" ref="K11:K16">I11-J11</f>
        <v>6.899999999999977</v>
      </c>
      <c r="L11" s="7">
        <v>0</v>
      </c>
      <c r="M11" s="7">
        <v>1.5</v>
      </c>
      <c r="N11" s="7">
        <v>7.4</v>
      </c>
      <c r="O11" s="7">
        <v>13.9</v>
      </c>
    </row>
    <row r="12" spans="2:15" ht="16.5" thickBot="1">
      <c r="B12" s="4" t="s">
        <v>84</v>
      </c>
      <c r="C12" s="5">
        <v>736.5</v>
      </c>
      <c r="D12" s="5">
        <v>670.4</v>
      </c>
      <c r="E12" s="7">
        <f t="shared" si="0"/>
        <v>66.10000000000002</v>
      </c>
      <c r="F12" s="7">
        <v>556.6</v>
      </c>
      <c r="G12" s="7">
        <v>508.2</v>
      </c>
      <c r="H12" s="7">
        <f t="shared" si="1"/>
        <v>48.400000000000034</v>
      </c>
      <c r="I12" s="7">
        <v>509.5</v>
      </c>
      <c r="J12" s="7">
        <v>448.5</v>
      </c>
      <c r="K12" s="7">
        <f t="shared" si="2"/>
        <v>61</v>
      </c>
      <c r="L12" s="7">
        <v>133.2</v>
      </c>
      <c r="M12" s="7">
        <v>23.6</v>
      </c>
      <c r="N12" s="7">
        <v>72.9</v>
      </c>
      <c r="O12" s="7">
        <v>34.4</v>
      </c>
    </row>
    <row r="13" spans="2:15" ht="21.75" customHeight="1" thickBot="1">
      <c r="B13" s="10" t="s">
        <v>85</v>
      </c>
      <c r="C13" s="7">
        <v>1085</v>
      </c>
      <c r="D13" s="7">
        <v>1081.2</v>
      </c>
      <c r="E13" s="11">
        <f t="shared" si="0"/>
        <v>3.7999999999999545</v>
      </c>
      <c r="F13" s="7">
        <v>802</v>
      </c>
      <c r="G13" s="7">
        <v>799.5</v>
      </c>
      <c r="H13" s="7">
        <f t="shared" si="1"/>
        <v>2.5</v>
      </c>
      <c r="I13" s="7">
        <v>704.9</v>
      </c>
      <c r="J13" s="7">
        <v>731.4</v>
      </c>
      <c r="K13" s="7">
        <f t="shared" si="2"/>
        <v>-26.5</v>
      </c>
      <c r="L13" s="7">
        <v>2.2</v>
      </c>
      <c r="M13" s="7">
        <v>247.8</v>
      </c>
      <c r="N13" s="7">
        <v>3.1</v>
      </c>
      <c r="O13" s="7">
        <v>170.7</v>
      </c>
    </row>
    <row r="14" spans="2:15" ht="22.5" customHeight="1" thickBot="1">
      <c r="B14" s="10" t="s">
        <v>86</v>
      </c>
      <c r="C14" s="7">
        <v>1245.3</v>
      </c>
      <c r="D14" s="7">
        <v>1240.6</v>
      </c>
      <c r="E14" s="11">
        <f t="shared" si="0"/>
        <v>4.7000000000000455</v>
      </c>
      <c r="F14" s="7">
        <v>918.8</v>
      </c>
      <c r="G14" s="7">
        <v>922.9</v>
      </c>
      <c r="H14" s="7">
        <f t="shared" si="1"/>
        <v>-4.100000000000023</v>
      </c>
      <c r="I14" s="12">
        <v>876.1</v>
      </c>
      <c r="J14" s="7">
        <v>870.4</v>
      </c>
      <c r="K14" s="7">
        <f t="shared" si="2"/>
        <v>5.7000000000000455</v>
      </c>
      <c r="L14" s="7">
        <v>32.1</v>
      </c>
      <c r="M14" s="7">
        <v>21</v>
      </c>
      <c r="N14" s="7">
        <v>48.7</v>
      </c>
      <c r="O14" s="7">
        <v>99.2</v>
      </c>
    </row>
    <row r="15" spans="2:15" ht="51" customHeight="1" thickBot="1">
      <c r="B15" s="13" t="s">
        <v>87</v>
      </c>
      <c r="C15" s="14">
        <f>26.8+230</f>
        <v>256.8</v>
      </c>
      <c r="D15" s="14">
        <v>329.1</v>
      </c>
      <c r="E15" s="15">
        <f t="shared" si="0"/>
        <v>-72.30000000000001</v>
      </c>
      <c r="F15" s="14">
        <f>17.5+230</f>
        <v>247.5</v>
      </c>
      <c r="G15" s="7">
        <v>243</v>
      </c>
      <c r="H15" s="7">
        <f t="shared" si="1"/>
        <v>4.5</v>
      </c>
      <c r="I15" s="14">
        <f>3.1+224.8</f>
        <v>227.9</v>
      </c>
      <c r="J15" s="14">
        <v>227.9</v>
      </c>
      <c r="K15" s="14">
        <f t="shared" si="2"/>
        <v>0</v>
      </c>
      <c r="L15" s="16">
        <v>9.1</v>
      </c>
      <c r="M15" s="16">
        <v>0</v>
      </c>
      <c r="N15" s="16">
        <v>26.9</v>
      </c>
      <c r="O15" s="16">
        <v>17.8</v>
      </c>
    </row>
    <row r="16" spans="2:15" ht="19.5" customHeight="1" thickBot="1">
      <c r="B16" s="10" t="s">
        <v>88</v>
      </c>
      <c r="C16" s="7">
        <f>C7+C8+C9+C10+C11+C12+C13+C14+C15</f>
        <v>69894.20000000001</v>
      </c>
      <c r="D16" s="7">
        <f>D7+D8+D9+D10+D11+D12+D13+D14+D15</f>
        <v>76737.91</v>
      </c>
      <c r="E16" s="11">
        <f t="shared" si="0"/>
        <v>-6843.709999999992</v>
      </c>
      <c r="F16" s="7">
        <f>F7+F8+F9+F11+F12+F13+F14+F15</f>
        <v>51824.7</v>
      </c>
      <c r="G16" s="7">
        <f>G7+G8+G9+G10+G11+G12+G13+G14+G15</f>
        <v>57375.45999999999</v>
      </c>
      <c r="H16" s="7">
        <f t="shared" si="1"/>
        <v>-5550.759999999995</v>
      </c>
      <c r="I16" s="7">
        <f>I7+I8+I9+I11+I12+I13+I14+I15+I10</f>
        <v>51301.21</v>
      </c>
      <c r="J16" s="7">
        <f>J7+J8+J9+J11+J12+J13+J14+J15+J10</f>
        <v>58012.020000000004</v>
      </c>
      <c r="K16" s="7">
        <f t="shared" si="2"/>
        <v>-6710.810000000005</v>
      </c>
      <c r="L16" s="12">
        <f>L7+L8+L9+L10+L11+L12+L13+L14+L15</f>
        <v>7073.98</v>
      </c>
      <c r="M16" s="12">
        <f>M7+M8+M10+M9+M11+M12+M13+M14+M15</f>
        <v>41302.5</v>
      </c>
      <c r="N16" s="12">
        <f>N7+N8+N9+N11+N12+N13+N14+N15</f>
        <v>7249.659999999999</v>
      </c>
      <c r="O16" s="12">
        <f>O7+O8+O9+O11+O12+O13+O14+O15</f>
        <v>50532.19</v>
      </c>
    </row>
    <row r="17" spans="2:13" ht="15.75">
      <c r="B17" s="41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</row>
  </sheetData>
  <mergeCells count="9">
    <mergeCell ref="N5:O5"/>
    <mergeCell ref="B17:M17"/>
    <mergeCell ref="B3:M3"/>
    <mergeCell ref="L4:M4"/>
    <mergeCell ref="B5:B6"/>
    <mergeCell ref="C5:E5"/>
    <mergeCell ref="F5:H5"/>
    <mergeCell ref="I5:K5"/>
    <mergeCell ref="L5:M5"/>
  </mergeCells>
  <printOptions/>
  <pageMargins left="0.29" right="0.27" top="1" bottom="1" header="0.5" footer="0.5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2012-12-10T10:55:44Z</cp:lastPrinted>
  <dcterms:created xsi:type="dcterms:W3CDTF">1996-10-08T23:32:33Z</dcterms:created>
  <dcterms:modified xsi:type="dcterms:W3CDTF">2016-11-07T08:41:40Z</dcterms:modified>
  <cp:category/>
  <cp:version/>
  <cp:contentType/>
  <cp:contentStatus/>
</cp:coreProperties>
</file>